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72" windowWidth="11472" windowHeight="8256"/>
  </bookViews>
  <sheets>
    <sheet name="ΣΥΝ. ΠΙΝ. ΒΑΘΜΟΛΟΓΙΑ ΑΝΑΛΥΤΙΚΗ" sheetId="13" r:id="rId1"/>
    <sheet name="ΕΑΕ" sheetId="10" r:id="rId2"/>
    <sheet name="ΠΕΙΡΑΜΑΤΙΚΑ" sheetId="9" r:id="rId3"/>
  </sheets>
  <definedNames>
    <definedName name="_xlnm.Print_Area" localSheetId="0">'ΣΥΝ. ΠΙΝ. ΒΑΘΜΟΛΟΓΙΑ ΑΝΑΛΥΤΙΚΗ'!$A$1:$I$14</definedName>
  </definedNames>
  <calcPr calcId="124519"/>
</workbook>
</file>

<file path=xl/calcChain.xml><?xml version="1.0" encoding="utf-8"?>
<calcChain xmlns="http://schemas.openxmlformats.org/spreadsheetml/2006/main">
  <c r="G9" i="13"/>
  <c r="G10"/>
  <c r="G11"/>
  <c r="G12"/>
  <c r="G13"/>
  <c r="G14"/>
  <c r="M9" i="9"/>
  <c r="R9"/>
  <c r="Y9"/>
  <c r="Z9"/>
  <c r="M13" i="10"/>
  <c r="R13"/>
  <c r="X13"/>
  <c r="Y13"/>
  <c r="Z13"/>
  <c r="M12"/>
  <c r="R12"/>
  <c r="X12"/>
  <c r="Y12"/>
  <c r="M11"/>
  <c r="R11"/>
  <c r="Y11"/>
  <c r="Z11"/>
  <c r="X11"/>
  <c r="M10"/>
  <c r="Z10"/>
  <c r="R10"/>
  <c r="X10"/>
  <c r="Y10"/>
  <c r="M9"/>
  <c r="R9"/>
  <c r="X9"/>
  <c r="Y9"/>
  <c r="Z9"/>
  <c r="Z12"/>
</calcChain>
</file>

<file path=xl/sharedStrings.xml><?xml version="1.0" encoding="utf-8"?>
<sst xmlns="http://schemas.openxmlformats.org/spreadsheetml/2006/main" count="135" uniqueCount="81">
  <si>
    <t>Α/Α</t>
  </si>
  <si>
    <t>ΕΠΩΝΥΜΟ</t>
  </si>
  <si>
    <t>ΟΝΟΜΑ</t>
  </si>
  <si>
    <t>ΠΑΤΡΩΝΥΜΟ</t>
  </si>
  <si>
    <t>1ο ΚΡΙΤΗΡΙΟ</t>
  </si>
  <si>
    <t>Α Υποσύνολο 1ου κριτηρίου ΑΠΌ 10 ΩΣ 12 ΜΟΝΑΔΕΣ</t>
  </si>
  <si>
    <t>2ο ΚΡΙΤΗΡΙΟ</t>
  </si>
  <si>
    <t>Β Υποσύνολο 2ου κριτηρίου ΟΡΙΟ ΩΣ 13 ΜΟΝΑΔΕΣ</t>
  </si>
  <si>
    <t>Επιστημονική-Παιδαγωγική Συγκρότηση και Κατάρτιση</t>
  </si>
  <si>
    <t>Υπηρεσιακή Κατάσταση, Καθοδηγητική και Διοικητική Εμπειρία</t>
  </si>
  <si>
    <t>α</t>
  </si>
  <si>
    <t>β</t>
  </si>
  <si>
    <t>γ</t>
  </si>
  <si>
    <t>ε</t>
  </si>
  <si>
    <t>στ</t>
  </si>
  <si>
    <t>ζ</t>
  </si>
  <si>
    <t>η</t>
  </si>
  <si>
    <t>Διδακτικά έτη από το 9ο έως και 18ο ΕΩΣ 10 μονάδες</t>
  </si>
  <si>
    <t>Διδακτορικό-Μεταπτυχιακό</t>
  </si>
  <si>
    <t>Διδασκαλείο Εκπαίδευσης</t>
  </si>
  <si>
    <t>Δεύτερο Πτυχίο ΑΕΙ-ΤΕΙ 1,5MON</t>
  </si>
  <si>
    <t>Πιστοποίηση Επιμόρφωσης ΣΕΛΜΕ-ΣΕΛΕΤΕ κτλ</t>
  </si>
  <si>
    <t>Πιστοποίηση ΤΠΕ</t>
  </si>
  <si>
    <t>Σχολικές μονάδες, Σ.Δ.Ε., Δ.Ι.Ε.Κ., Σ.Ε.Κ (ΕΤΗ)Χ1=</t>
  </si>
  <si>
    <t>Άδειες κύησης, λοχείας και ανατροφής τέκνου(ΕΤΗ)Χ1=</t>
  </si>
  <si>
    <t>Σε Α.Ε.Ι.,&gt;=6 μηνών 1 μονάδα</t>
  </si>
  <si>
    <t>Σχολικού Συμβούλου, του υπευθύνου Περιβαλλοντικής (ΕΤΗ)Χ1= ΩΣ 2 ΜΟΝΑΔΕΣ</t>
  </si>
  <si>
    <t>Συνολική Διδακτική Υπηρεσία πέραν του 8ου έτους ΩΣ 10 ΜΟΝΑΔΕΣ</t>
  </si>
  <si>
    <t>Άσκηση Καθηκόντων Διευθυντή (ΕΤΗ)X0,5=… (έως και 2,5 μόρια)</t>
  </si>
  <si>
    <t xml:space="preserve">Άσκηση καθηκόντων προϊσταμένου (ΕΤΗ)Χ0,40=… (έως και 2 μόρια)
</t>
  </si>
  <si>
    <t xml:space="preserve">Άσκηση καθηκόντων υπευθύνου (ΕΤΗ)x0,25=… (έως και 1 μόριο)
</t>
  </si>
  <si>
    <t>Συμμετοχή σε Συμβούλια ως αιρετός (ΕΤΗ)x0,25 =…(έως και 0,5 μόρια)</t>
  </si>
  <si>
    <t>ΑΝΤΩΝΙΟΥ</t>
  </si>
  <si>
    <t>ΓΕΩΡΓΙΟΣ</t>
  </si>
  <si>
    <t>ΔΗΜΗΤΡΙΟΣ</t>
  </si>
  <si>
    <t>ΒΡΑΝΤΣΗ</t>
  </si>
  <si>
    <t>ΑΓΑΠΗ</t>
  </si>
  <si>
    <t>ΚΩΝΣΤΑΝΤΙΝΟΣ</t>
  </si>
  <si>
    <t>ΝΙΚΟΛΑΟΣ</t>
  </si>
  <si>
    <t>ΖΑΧΟΥ</t>
  </si>
  <si>
    <t>ΙΩΑΝΝΑ</t>
  </si>
  <si>
    <t>ΛΑΖΑΡΟΣ</t>
  </si>
  <si>
    <t>ΛΑΖΟΥ</t>
  </si>
  <si>
    <t>ΣΤΕΦΑΝΟΣ</t>
  </si>
  <si>
    <t>ΣΑΚΟΥΛΕΒΑ</t>
  </si>
  <si>
    <t>ΕΙΡΗΝΗ</t>
  </si>
  <si>
    <t>ΣΕΧΙΔΗΣ</t>
  </si>
  <si>
    <t>ΑΛΕΞΑΝΔΡΟΣ</t>
  </si>
  <si>
    <t xml:space="preserve">ΣΥΝΟΛΟ ΜΟΡΙΟΔΟΤΟΥΜΕΝΩΝ ΚΡΙΤΗΡΙΩΝ </t>
  </si>
  <si>
    <t xml:space="preserve">ΧΡΗΣΤΟΣ </t>
  </si>
  <si>
    <t>Πραγματικά μόρια</t>
  </si>
  <si>
    <t>Μόρια που παίρνει</t>
  </si>
  <si>
    <t>Όριο &lt;=2,5</t>
  </si>
  <si>
    <t>1η Ξένη Γλώσσα έως Β2 0,8MON</t>
  </si>
  <si>
    <t xml:space="preserve">2η Ξένη γλώσσα </t>
  </si>
  <si>
    <t>θ</t>
  </si>
  <si>
    <t xml:space="preserve"> 1η Ξένη Γλώσσα επιπέδου πάνω από  Β2 </t>
  </si>
  <si>
    <t xml:space="preserve">Διοικητική-Καθοδηγητική Εμπειρία ως 3 μονάδες </t>
  </si>
  <si>
    <t>Αναμορφωμένος αξιολογικός πίνακας μοριοδότησης υποψηφίων Δ/ντών σχολικών μονάδων Π.Ε. Φλώρινας Ειδικής Αγωγής</t>
  </si>
  <si>
    <t>Αναμορφωμένος αξιολογικός πίνακας μοριοδότησης υποψηφίων Δ/ντών Πειραματικού Δ.Σ.</t>
  </si>
  <si>
    <t>Μ.Ο. Μοριοδότησης από τη συνέντευξη</t>
  </si>
  <si>
    <t>Γενικό Σύνολο</t>
  </si>
  <si>
    <t xml:space="preserve">Τελικός αξιολογικός πίνακας μοριοδότησης υποψηφίων Δ/ντών σχολικών μονάδων Π.Ε. Φλώρινας </t>
  </si>
  <si>
    <t xml:space="preserve">2ο Κριτήριο  Υπηρεσιακή Κατάσταση, Καθοδηγητική και Διοικητική Εμπειρία       (έως 13 μονάδες)                                                                             </t>
  </si>
  <si>
    <t>1ο Κριτήριο                                                                              Επιστημονική-Παιδαγωγική Συγκρότηση                                        και Κατάρτιση (από10 ως 12 μονάδες)</t>
  </si>
  <si>
    <t>ΝΟΒΑΤΣΙΔΟΥ</t>
  </si>
  <si>
    <t>ΜΑΓΚΟΥ</t>
  </si>
  <si>
    <t>ΣΜΠΟΝΙΑ</t>
  </si>
  <si>
    <t>ΙΝΤΖΕ</t>
  </si>
  <si>
    <t>ΒΡΑΚΟΤΑ</t>
  </si>
  <si>
    <t>ΤΣΕΛΙΚΙΔΟΥ</t>
  </si>
  <si>
    <t>ΛΟΥΙΖΑ</t>
  </si>
  <si>
    <t>ΕΛΕΝΗ</t>
  </si>
  <si>
    <t>ΠΑΝΑΓΙΩΤΑ</t>
  </si>
  <si>
    <t>ΣΙΜΕΛΑ</t>
  </si>
  <si>
    <t>ΑΙΚΑΤΕΡΙΝΗ</t>
  </si>
  <si>
    <t>ΝΙΚΗ</t>
  </si>
  <si>
    <t>ΑΝΔΡΕΑΣ</t>
  </si>
  <si>
    <t>ΑΠΟΣΤΟΛΟΣ</t>
  </si>
  <si>
    <t>ΓΡΗΓΟΡΙΟΣ</t>
  </si>
  <si>
    <t>Τελικός αξιολογικός πίνακας μοριοδότησης υποψηφίων Δ/ντριών 8ου Νηπιαγωγείου Φλώρινας</t>
  </si>
</sst>
</file>

<file path=xl/styles.xml><?xml version="1.0" encoding="utf-8"?>
<styleSheet xmlns="http://schemas.openxmlformats.org/spreadsheetml/2006/main">
  <fonts count="26">
    <font>
      <sz val="10"/>
      <name val="Arial"/>
      <charset val="161"/>
    </font>
    <font>
      <sz val="8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name val="Calibri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95">
    <xf numFmtId="0" fontId="0" fillId="0" borderId="0" xfId="0"/>
    <xf numFmtId="0" fontId="2" fillId="24" borderId="10" xfId="19" applyFont="1" applyFill="1" applyBorder="1" applyAlignment="1">
      <alignment horizontal="center"/>
    </xf>
    <xf numFmtId="0" fontId="2" fillId="24" borderId="10" xfId="19" applyFont="1" applyFill="1" applyBorder="1" applyAlignment="1">
      <alignment horizontal="left"/>
    </xf>
    <xf numFmtId="0" fontId="2" fillId="25" borderId="11" xfId="19" applyFont="1" applyFill="1" applyBorder="1" applyAlignment="1">
      <alignment horizontal="center" vertical="center" textRotation="90" wrapText="1"/>
    </xf>
    <xf numFmtId="0" fontId="19" fillId="26" borderId="10" xfId="19" applyFont="1" applyFill="1" applyBorder="1" applyAlignment="1">
      <alignment horizontal="center" vertical="center" textRotation="90" wrapText="1"/>
    </xf>
    <xf numFmtId="0" fontId="19" fillId="26" borderId="11" xfId="19" applyFont="1" applyFill="1" applyBorder="1" applyAlignment="1">
      <alignment horizontal="center" vertical="center" textRotation="90" wrapText="1"/>
    </xf>
    <xf numFmtId="0" fontId="2" fillId="26" borderId="0" xfId="19" applyFont="1" applyFill="1" applyAlignment="1">
      <alignment textRotation="90" wrapText="1"/>
    </xf>
    <xf numFmtId="0" fontId="2" fillId="26" borderId="10" xfId="19" applyFont="1" applyFill="1" applyBorder="1" applyAlignment="1">
      <alignment horizontal="center" vertical="center" textRotation="90" wrapText="1"/>
    </xf>
    <xf numFmtId="0" fontId="2" fillId="26" borderId="0" xfId="19" applyFont="1" applyFill="1" applyAlignment="1">
      <alignment horizontal="center" vertical="center" textRotation="90" wrapText="1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Border="1"/>
    <xf numFmtId="2" fontId="19" fillId="0" borderId="0" xfId="0" applyNumberFormat="1" applyFont="1"/>
    <xf numFmtId="2" fontId="2" fillId="24" borderId="10" xfId="19" applyNumberFormat="1" applyFont="1" applyFill="1" applyBorder="1" applyAlignment="1">
      <alignment horizontal="center"/>
    </xf>
    <xf numFmtId="2" fontId="16" fillId="27" borderId="10" xfId="19" applyNumberFormat="1" applyFont="1" applyFill="1" applyBorder="1" applyAlignment="1">
      <alignment horizontal="center"/>
    </xf>
    <xf numFmtId="2" fontId="16" fillId="28" borderId="10" xfId="19" applyNumberFormat="1" applyFont="1" applyFill="1" applyBorder="1" applyAlignment="1">
      <alignment horizontal="center"/>
    </xf>
    <xf numFmtId="0" fontId="2" fillId="24" borderId="10" xfId="19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26" borderId="10" xfId="0" applyNumberFormat="1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23" fillId="27" borderId="10" xfId="0" applyFont="1" applyFill="1" applyBorder="1" applyAlignment="1">
      <alignment horizontal="center"/>
    </xf>
    <xf numFmtId="2" fontId="23" fillId="27" borderId="10" xfId="0" applyNumberFormat="1" applyFont="1" applyFill="1" applyBorder="1" applyAlignment="1">
      <alignment horizontal="center"/>
    </xf>
    <xf numFmtId="0" fontId="2" fillId="24" borderId="12" xfId="19" applyFont="1" applyFill="1" applyBorder="1" applyAlignment="1">
      <alignment horizontal="left"/>
    </xf>
    <xf numFmtId="2" fontId="21" fillId="0" borderId="18" xfId="0" applyNumberFormat="1" applyFont="1" applyBorder="1" applyAlignment="1">
      <alignment horizontal="center" wrapText="1"/>
    </xf>
    <xf numFmtId="0" fontId="25" fillId="27" borderId="14" xfId="0" applyFont="1" applyFill="1" applyBorder="1" applyAlignment="1">
      <alignment horizontal="center" vertical="center" wrapText="1"/>
    </xf>
    <xf numFmtId="0" fontId="25" fillId="27" borderId="15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2" fontId="20" fillId="24" borderId="18" xfId="19" applyNumberFormat="1" applyFont="1" applyFill="1" applyBorder="1" applyAlignment="1">
      <alignment horizontal="center" vertical="center"/>
    </xf>
    <xf numFmtId="2" fontId="16" fillId="24" borderId="18" xfId="1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2" fillId="26" borderId="14" xfId="19" applyNumberFormat="1" applyFont="1" applyFill="1" applyBorder="1" applyAlignment="1">
      <alignment horizontal="center" vertical="center" wrapText="1"/>
    </xf>
    <xf numFmtId="2" fontId="2" fillId="26" borderId="15" xfId="19" applyNumberFormat="1" applyFont="1" applyFill="1" applyBorder="1" applyAlignment="1">
      <alignment horizontal="center" vertical="center" wrapText="1"/>
    </xf>
    <xf numFmtId="2" fontId="2" fillId="26" borderId="11" xfId="19" applyNumberFormat="1" applyFont="1" applyFill="1" applyBorder="1" applyAlignment="1">
      <alignment horizontal="center" vertical="center" wrapText="1"/>
    </xf>
    <xf numFmtId="2" fontId="2" fillId="26" borderId="16" xfId="19" applyNumberFormat="1" applyFont="1" applyFill="1" applyBorder="1" applyAlignment="1">
      <alignment horizontal="center" vertical="center" wrapText="1"/>
    </xf>
    <xf numFmtId="2" fontId="2" fillId="26" borderId="17" xfId="19" applyNumberFormat="1" applyFont="1" applyFill="1" applyBorder="1" applyAlignment="1">
      <alignment horizontal="center" vertical="center" wrapText="1"/>
    </xf>
    <xf numFmtId="2" fontId="2" fillId="26" borderId="13" xfId="19" applyNumberFormat="1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textRotation="90" wrapText="1"/>
    </xf>
    <xf numFmtId="0" fontId="25" fillId="26" borderId="15" xfId="0" applyFont="1" applyFill="1" applyBorder="1" applyAlignment="1">
      <alignment horizontal="center" vertical="center" textRotation="90" wrapText="1"/>
    </xf>
    <xf numFmtId="0" fontId="25" fillId="26" borderId="11" xfId="0" applyFont="1" applyFill="1" applyBorder="1" applyAlignment="1">
      <alignment horizontal="center" vertical="center" textRotation="90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2" fontId="22" fillId="26" borderId="16" xfId="19" applyNumberFormat="1" applyFont="1" applyFill="1" applyBorder="1" applyAlignment="1">
      <alignment horizontal="center" vertical="center" textRotation="90" wrapText="1"/>
    </xf>
    <xf numFmtId="2" fontId="24" fillId="26" borderId="17" xfId="19" applyNumberFormat="1" applyFont="1" applyFill="1" applyBorder="1" applyAlignment="1">
      <alignment horizontal="center" vertical="center" textRotation="90" wrapText="1"/>
    </xf>
    <xf numFmtId="2" fontId="24" fillId="26" borderId="15" xfId="19" applyNumberFormat="1" applyFont="1" applyFill="1" applyBorder="1" applyAlignment="1">
      <alignment horizontal="center" vertical="center" textRotation="90" wrapText="1"/>
    </xf>
    <xf numFmtId="2" fontId="24" fillId="26" borderId="11" xfId="19" applyNumberFormat="1" applyFont="1" applyFill="1" applyBorder="1" applyAlignment="1">
      <alignment horizontal="center" vertical="center" textRotation="90" wrapText="1"/>
    </xf>
    <xf numFmtId="0" fontId="16" fillId="26" borderId="12" xfId="19" applyFont="1" applyFill="1" applyBorder="1" applyAlignment="1">
      <alignment horizontal="center" vertical="center" wrapText="1"/>
    </xf>
    <xf numFmtId="0" fontId="16" fillId="26" borderId="23" xfId="19" applyFont="1" applyFill="1" applyBorder="1" applyAlignment="1">
      <alignment horizontal="center" vertical="center" wrapText="1"/>
    </xf>
    <xf numFmtId="0" fontId="16" fillId="26" borderId="24" xfId="19" applyFont="1" applyFill="1" applyBorder="1" applyAlignment="1">
      <alignment horizontal="center" vertical="center" wrapText="1"/>
    </xf>
    <xf numFmtId="0" fontId="19" fillId="26" borderId="16" xfId="19" applyFont="1" applyFill="1" applyBorder="1" applyAlignment="1">
      <alignment horizontal="center" vertical="center" wrapText="1"/>
    </xf>
    <xf numFmtId="0" fontId="19" fillId="26" borderId="19" xfId="19" applyFont="1" applyFill="1" applyBorder="1" applyAlignment="1">
      <alignment horizontal="center" vertical="center" wrapText="1"/>
    </xf>
    <xf numFmtId="0" fontId="2" fillId="26" borderId="20" xfId="19" applyFont="1" applyFill="1" applyBorder="1" applyAlignment="1">
      <alignment horizontal="center" vertical="center" wrapText="1"/>
    </xf>
    <xf numFmtId="0" fontId="19" fillId="26" borderId="13" xfId="19" applyFont="1" applyFill="1" applyBorder="1" applyAlignment="1">
      <alignment horizontal="center" vertical="center" wrapText="1"/>
    </xf>
    <xf numFmtId="0" fontId="19" fillId="26" borderId="18" xfId="19" applyFont="1" applyFill="1" applyBorder="1" applyAlignment="1">
      <alignment horizontal="center" vertical="center" wrapText="1"/>
    </xf>
    <xf numFmtId="0" fontId="2" fillId="26" borderId="21" xfId="19" applyFont="1" applyFill="1" applyBorder="1" applyAlignment="1">
      <alignment horizontal="center" vertical="center" wrapText="1"/>
    </xf>
    <xf numFmtId="0" fontId="2" fillId="26" borderId="12" xfId="19" applyFont="1" applyFill="1" applyBorder="1" applyAlignment="1">
      <alignment horizontal="center" vertical="center" wrapText="1"/>
    </xf>
    <xf numFmtId="0" fontId="2" fillId="26" borderId="23" xfId="19" applyFont="1" applyFill="1" applyBorder="1" applyAlignment="1">
      <alignment horizontal="center" vertical="center" wrapText="1"/>
    </xf>
    <xf numFmtId="0" fontId="2" fillId="26" borderId="24" xfId="19" applyFont="1" applyFill="1" applyBorder="1" applyAlignment="1">
      <alignment horizontal="center" vertical="center" wrapText="1"/>
    </xf>
    <xf numFmtId="0" fontId="2" fillId="26" borderId="14" xfId="19" applyFont="1" applyFill="1" applyBorder="1" applyAlignment="1">
      <alignment horizontal="center" vertical="center" textRotation="90" wrapText="1"/>
    </xf>
    <xf numFmtId="0" fontId="2" fillId="26" borderId="11" xfId="19" applyFont="1" applyFill="1" applyBorder="1" applyAlignment="1">
      <alignment horizontal="center" vertical="center" textRotation="90" wrapText="1"/>
    </xf>
    <xf numFmtId="0" fontId="16" fillId="25" borderId="14" xfId="19" applyFont="1" applyFill="1" applyBorder="1" applyAlignment="1">
      <alignment horizontal="center" vertical="center" wrapText="1"/>
    </xf>
    <xf numFmtId="0" fontId="16" fillId="25" borderId="15" xfId="19" applyFont="1" applyFill="1" applyBorder="1" applyAlignment="1">
      <alignment horizontal="center" vertical="center" wrapText="1"/>
    </xf>
    <xf numFmtId="0" fontId="16" fillId="25" borderId="11" xfId="19" applyFont="1" applyFill="1" applyBorder="1" applyAlignment="1">
      <alignment horizontal="center" vertical="center" wrapText="1"/>
    </xf>
    <xf numFmtId="0" fontId="21" fillId="26" borderId="10" xfId="19" applyFont="1" applyFill="1" applyBorder="1" applyAlignment="1">
      <alignment horizontal="center" vertical="center" wrapText="1"/>
    </xf>
    <xf numFmtId="0" fontId="19" fillId="26" borderId="10" xfId="19" applyFont="1" applyFill="1" applyBorder="1" applyAlignment="1">
      <alignment horizontal="center" vertical="center" wrapText="1"/>
    </xf>
    <xf numFmtId="0" fontId="20" fillId="24" borderId="18" xfId="19" applyFont="1" applyFill="1" applyBorder="1" applyAlignment="1">
      <alignment horizontal="center" vertical="center"/>
    </xf>
    <xf numFmtId="0" fontId="2" fillId="24" borderId="14" xfId="19" applyFont="1" applyFill="1" applyBorder="1" applyAlignment="1">
      <alignment horizontal="center" vertical="center" wrapText="1"/>
    </xf>
    <xf numFmtId="0" fontId="2" fillId="24" borderId="15" xfId="19" applyFont="1" applyFill="1" applyBorder="1" applyAlignment="1">
      <alignment horizontal="center" vertical="center" wrapText="1"/>
    </xf>
    <xf numFmtId="0" fontId="2" fillId="24" borderId="11" xfId="19" applyFont="1" applyFill="1" applyBorder="1" applyAlignment="1">
      <alignment horizontal="center" vertical="center" wrapText="1"/>
    </xf>
    <xf numFmtId="0" fontId="2" fillId="24" borderId="14" xfId="19" applyFont="1" applyFill="1" applyBorder="1" applyAlignment="1">
      <alignment horizontal="left" vertical="center" wrapText="1"/>
    </xf>
    <xf numFmtId="0" fontId="2" fillId="24" borderId="15" xfId="19" applyFont="1" applyFill="1" applyBorder="1" applyAlignment="1">
      <alignment horizontal="left" vertical="center" wrapText="1"/>
    </xf>
    <xf numFmtId="0" fontId="2" fillId="24" borderId="11" xfId="19" applyFont="1" applyFill="1" applyBorder="1" applyAlignment="1">
      <alignment horizontal="left" vertical="center" wrapText="1"/>
    </xf>
    <xf numFmtId="0" fontId="16" fillId="25" borderId="10" xfId="19" applyFont="1" applyFill="1" applyBorder="1" applyAlignment="1">
      <alignment horizontal="center" vertical="center" wrapText="1"/>
    </xf>
    <xf numFmtId="0" fontId="16" fillId="27" borderId="14" xfId="19" applyFont="1" applyFill="1" applyBorder="1" applyAlignment="1">
      <alignment horizontal="center" vertical="center" textRotation="90" wrapText="1"/>
    </xf>
    <xf numFmtId="0" fontId="16" fillId="27" borderId="15" xfId="19" applyFont="1" applyFill="1" applyBorder="1" applyAlignment="1">
      <alignment horizontal="center" vertical="center" textRotation="90" wrapText="1"/>
    </xf>
    <xf numFmtId="0" fontId="16" fillId="27" borderId="11" xfId="19" applyFont="1" applyFill="1" applyBorder="1" applyAlignment="1">
      <alignment horizontal="center" vertical="center" textRotation="90" wrapText="1"/>
    </xf>
    <xf numFmtId="0" fontId="16" fillId="26" borderId="16" xfId="19" applyFont="1" applyFill="1" applyBorder="1" applyAlignment="1">
      <alignment horizontal="center" vertical="center" wrapText="1"/>
    </xf>
    <xf numFmtId="0" fontId="16" fillId="26" borderId="19" xfId="19" applyFont="1" applyFill="1" applyBorder="1" applyAlignment="1">
      <alignment horizontal="center" vertical="center" wrapText="1"/>
    </xf>
    <xf numFmtId="0" fontId="2" fillId="26" borderId="19" xfId="19" applyFont="1" applyFill="1" applyBorder="1" applyAlignment="1">
      <alignment horizontal="center" vertical="center" wrapText="1"/>
    </xf>
    <xf numFmtId="0" fontId="16" fillId="28" borderId="14" xfId="19" applyFont="1" applyFill="1" applyBorder="1" applyAlignment="1">
      <alignment horizontal="center" vertical="center" textRotation="90" wrapText="1"/>
    </xf>
    <xf numFmtId="0" fontId="2" fillId="28" borderId="15" xfId="19" applyFont="1" applyFill="1" applyBorder="1" applyAlignment="1">
      <alignment horizontal="center" vertical="center" textRotation="90" wrapText="1"/>
    </xf>
    <xf numFmtId="0" fontId="2" fillId="28" borderId="11" xfId="19" applyFont="1" applyFill="1" applyBorder="1" applyAlignment="1">
      <alignment horizontal="center" vertical="center" textRotation="90" wrapText="1"/>
    </xf>
    <xf numFmtId="0" fontId="2" fillId="25" borderId="16" xfId="19" applyFont="1" applyFill="1" applyBorder="1" applyAlignment="1">
      <alignment horizontal="center" vertical="center" wrapText="1"/>
    </xf>
    <xf numFmtId="0" fontId="2" fillId="25" borderId="19" xfId="19" applyFont="1" applyFill="1" applyBorder="1" applyAlignment="1">
      <alignment horizontal="center" vertical="center" wrapText="1"/>
    </xf>
    <xf numFmtId="0" fontId="2" fillId="25" borderId="20" xfId="19" applyFont="1" applyFill="1" applyBorder="1" applyAlignment="1">
      <alignment horizontal="center" vertical="center" wrapText="1"/>
    </xf>
    <xf numFmtId="0" fontId="2" fillId="25" borderId="13" xfId="19" applyFont="1" applyFill="1" applyBorder="1" applyAlignment="1">
      <alignment horizontal="center" vertical="center" wrapText="1"/>
    </xf>
    <xf numFmtId="0" fontId="2" fillId="25" borderId="18" xfId="19" applyFont="1" applyFill="1" applyBorder="1" applyAlignment="1">
      <alignment horizontal="center" vertical="center" wrapText="1"/>
    </xf>
    <xf numFmtId="0" fontId="2" fillId="25" borderId="21" xfId="19" applyFont="1" applyFill="1" applyBorder="1" applyAlignment="1">
      <alignment horizontal="center" vertical="center" wrapText="1"/>
    </xf>
    <xf numFmtId="0" fontId="2" fillId="26" borderId="17" xfId="19" applyFont="1" applyFill="1" applyBorder="1" applyAlignment="1">
      <alignment horizontal="center" vertical="center" wrapText="1"/>
    </xf>
    <xf numFmtId="0" fontId="2" fillId="26" borderId="0" xfId="19" applyFont="1" applyFill="1" applyBorder="1" applyAlignment="1">
      <alignment horizontal="center" vertical="center" wrapText="1"/>
    </xf>
    <xf numFmtId="0" fontId="2" fillId="26" borderId="22" xfId="19" applyFont="1" applyFill="1" applyBorder="1" applyAlignment="1">
      <alignment horizontal="center" vertical="center" wrapText="1"/>
    </xf>
    <xf numFmtId="0" fontId="2" fillId="26" borderId="0" xfId="19" applyFont="1" applyFill="1" applyAlignment="1">
      <alignment horizontal="center" vertical="center" wrapText="1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Φύλλο1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Ουδέτερο" xfId="36" builtinId="28" customBuiltin="1"/>
    <cellStyle name="Προειδοποιητικό κείμενο" xfId="37" builtinId="11" customBuiltin="1"/>
    <cellStyle name="Σημείωση" xfId="38" builtinId="10" customBuiltin="1"/>
    <cellStyle name="Συνδεδεμένο κελί" xfId="39" builtinId="24" customBuiltin="1"/>
    <cellStyle name="Σύνολο" xfId="40" builtinId="25" customBuiltin="1"/>
    <cellStyle name="Τίτλος" xfId="41" builtinId="15" customBuiltin="1"/>
    <cellStyle name="Υπολογισμός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view="pageBreakPreview" workbookViewId="0">
      <selection activeCell="E2" sqref="E2:E8"/>
    </sheetView>
  </sheetViews>
  <sheetFormatPr defaultColWidth="9.109375" defaultRowHeight="14.4"/>
  <cols>
    <col min="1" max="1" width="4.44140625" style="13" bestFit="1" customWidth="1"/>
    <col min="2" max="2" width="11.77734375" style="13" bestFit="1" customWidth="1"/>
    <col min="3" max="3" width="10.88671875" style="13" bestFit="1" customWidth="1"/>
    <col min="4" max="4" width="12" style="13" bestFit="1" customWidth="1"/>
    <col min="5" max="5" width="11.5546875" style="19" customWidth="1"/>
    <col min="6" max="6" width="10.33203125" style="19" customWidth="1"/>
    <col min="7" max="7" width="7.88671875" style="19" customWidth="1"/>
    <col min="8" max="8" width="8.109375" style="19" customWidth="1"/>
    <col min="9" max="9" width="9.109375" style="19"/>
    <col min="10" max="16384" width="9.109375" style="18"/>
  </cols>
  <sheetData>
    <row r="1" spans="1:40" ht="24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2" spans="1:40" ht="12.75" customHeight="1">
      <c r="A2" s="33" t="s">
        <v>0</v>
      </c>
      <c r="B2" s="33" t="s">
        <v>1</v>
      </c>
      <c r="C2" s="33" t="s">
        <v>2</v>
      </c>
      <c r="D2" s="36" t="s">
        <v>3</v>
      </c>
      <c r="E2" s="42" t="s">
        <v>64</v>
      </c>
      <c r="F2" s="42" t="s">
        <v>63</v>
      </c>
      <c r="G2" s="45" t="s">
        <v>48</v>
      </c>
      <c r="H2" s="39" t="s">
        <v>60</v>
      </c>
      <c r="I2" s="27" t="s">
        <v>61</v>
      </c>
    </row>
    <row r="3" spans="1:40" ht="22.5" customHeight="1">
      <c r="A3" s="34"/>
      <c r="B3" s="34"/>
      <c r="C3" s="34"/>
      <c r="D3" s="37"/>
      <c r="E3" s="43"/>
      <c r="F3" s="43"/>
      <c r="G3" s="46"/>
      <c r="H3" s="40"/>
      <c r="I3" s="28"/>
    </row>
    <row r="4" spans="1:40" ht="13.8" customHeight="1">
      <c r="A4" s="34"/>
      <c r="B4" s="34"/>
      <c r="C4" s="34"/>
      <c r="D4" s="37"/>
      <c r="E4" s="43"/>
      <c r="F4" s="43"/>
      <c r="G4" s="46"/>
      <c r="H4" s="40"/>
      <c r="I4" s="28"/>
    </row>
    <row r="5" spans="1:40" ht="13.8" customHeight="1">
      <c r="A5" s="34"/>
      <c r="B5" s="34"/>
      <c r="C5" s="34"/>
      <c r="D5" s="37"/>
      <c r="E5" s="43"/>
      <c r="F5" s="43"/>
      <c r="G5" s="47"/>
      <c r="H5" s="40"/>
      <c r="I5" s="28"/>
    </row>
    <row r="6" spans="1:40" ht="81" customHeight="1">
      <c r="A6" s="34"/>
      <c r="B6" s="34"/>
      <c r="C6" s="34"/>
      <c r="D6" s="37"/>
      <c r="E6" s="43"/>
      <c r="F6" s="43"/>
      <c r="G6" s="47"/>
      <c r="H6" s="41"/>
      <c r="I6" s="29"/>
      <c r="M6" s="30" t="s">
        <v>62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2"/>
      <c r="AN6" s="32"/>
    </row>
    <row r="7" spans="1:40" ht="12.75" hidden="1" customHeight="1">
      <c r="A7" s="34"/>
      <c r="B7" s="34"/>
      <c r="C7" s="34"/>
      <c r="D7" s="37"/>
      <c r="E7" s="43"/>
      <c r="F7" s="43"/>
      <c r="G7" s="47"/>
      <c r="H7" s="22"/>
      <c r="I7" s="23"/>
    </row>
    <row r="8" spans="1:40" ht="12.75" hidden="1" customHeight="1">
      <c r="A8" s="35"/>
      <c r="B8" s="35"/>
      <c r="C8" s="35"/>
      <c r="D8" s="38"/>
      <c r="E8" s="44"/>
      <c r="F8" s="44"/>
      <c r="G8" s="48"/>
      <c r="H8" s="22"/>
      <c r="I8" s="23"/>
    </row>
    <row r="9" spans="1:40">
      <c r="A9" s="17">
        <v>1</v>
      </c>
      <c r="B9" s="2" t="s">
        <v>65</v>
      </c>
      <c r="C9" s="2" t="s">
        <v>71</v>
      </c>
      <c r="D9" s="2" t="s">
        <v>34</v>
      </c>
      <c r="E9" s="20">
        <v>7.9</v>
      </c>
      <c r="F9" s="20">
        <v>12.5</v>
      </c>
      <c r="G9" s="21">
        <f t="shared" ref="G9:G14" si="0">E9+F9</f>
        <v>20.399999999999999</v>
      </c>
      <c r="H9" s="21">
        <v>8</v>
      </c>
      <c r="I9" s="24">
        <v>28.4</v>
      </c>
    </row>
    <row r="10" spans="1:40">
      <c r="A10" s="17">
        <v>3</v>
      </c>
      <c r="B10" s="2" t="s">
        <v>66</v>
      </c>
      <c r="C10" s="2" t="s">
        <v>72</v>
      </c>
      <c r="D10" s="2" t="s">
        <v>77</v>
      </c>
      <c r="E10" s="20">
        <v>5.3</v>
      </c>
      <c r="F10" s="20">
        <v>10.25</v>
      </c>
      <c r="G10" s="21">
        <f t="shared" si="0"/>
        <v>15.55</v>
      </c>
      <c r="H10" s="21">
        <v>8</v>
      </c>
      <c r="I10" s="24">
        <v>23.55</v>
      </c>
    </row>
    <row r="11" spans="1:40">
      <c r="A11" s="17">
        <v>4</v>
      </c>
      <c r="B11" s="2" t="s">
        <v>67</v>
      </c>
      <c r="C11" s="2" t="s">
        <v>73</v>
      </c>
      <c r="D11" s="2" t="s">
        <v>33</v>
      </c>
      <c r="E11" s="20">
        <v>2.5</v>
      </c>
      <c r="F11" s="20">
        <v>9.75</v>
      </c>
      <c r="G11" s="21">
        <f t="shared" si="0"/>
        <v>12.25</v>
      </c>
      <c r="H11" s="21">
        <v>8</v>
      </c>
      <c r="I11" s="24">
        <v>20.25</v>
      </c>
    </row>
    <row r="12" spans="1:40">
      <c r="A12" s="17">
        <v>5</v>
      </c>
      <c r="B12" s="2" t="s">
        <v>68</v>
      </c>
      <c r="C12" s="2" t="s">
        <v>74</v>
      </c>
      <c r="D12" s="2" t="s">
        <v>38</v>
      </c>
      <c r="E12" s="20">
        <v>3.8</v>
      </c>
      <c r="F12" s="20">
        <v>6.05</v>
      </c>
      <c r="G12" s="21">
        <f t="shared" si="0"/>
        <v>9.85</v>
      </c>
      <c r="H12" s="21">
        <v>8</v>
      </c>
      <c r="I12" s="24">
        <v>17.850000000000001</v>
      </c>
    </row>
    <row r="13" spans="1:40">
      <c r="A13" s="17">
        <v>6</v>
      </c>
      <c r="B13" s="2" t="s">
        <v>69</v>
      </c>
      <c r="C13" s="2" t="s">
        <v>75</v>
      </c>
      <c r="D13" s="25" t="s">
        <v>78</v>
      </c>
      <c r="E13" s="20">
        <v>0.5</v>
      </c>
      <c r="F13" s="20">
        <v>9.25</v>
      </c>
      <c r="G13" s="21">
        <f t="shared" si="0"/>
        <v>9.75</v>
      </c>
      <c r="H13" s="21">
        <v>8</v>
      </c>
      <c r="I13" s="24">
        <v>17.75</v>
      </c>
    </row>
    <row r="14" spans="1:40">
      <c r="A14" s="17">
        <v>7</v>
      </c>
      <c r="B14" s="2" t="s">
        <v>70</v>
      </c>
      <c r="C14" s="2" t="s">
        <v>76</v>
      </c>
      <c r="D14" s="2" t="s">
        <v>79</v>
      </c>
      <c r="E14" s="20">
        <v>1.3</v>
      </c>
      <c r="F14" s="20">
        <v>6.15</v>
      </c>
      <c r="G14" s="21">
        <f t="shared" si="0"/>
        <v>7.45</v>
      </c>
      <c r="H14" s="21">
        <v>8</v>
      </c>
      <c r="I14" s="24">
        <v>15.45</v>
      </c>
    </row>
  </sheetData>
  <mergeCells count="11">
    <mergeCell ref="A1:I1"/>
    <mergeCell ref="I2:I6"/>
    <mergeCell ref="M6:AN6"/>
    <mergeCell ref="A2:A8"/>
    <mergeCell ref="B2:B8"/>
    <mergeCell ref="C2:C8"/>
    <mergeCell ref="D2:D8"/>
    <mergeCell ref="H2:H6"/>
    <mergeCell ref="E2:E8"/>
    <mergeCell ref="F2:F8"/>
    <mergeCell ref="G2:G8"/>
  </mergeCells>
  <phoneticPr fontId="1" type="noConversion"/>
  <pageMargins left="0.62" right="0.16" top="0.67" bottom="1" header="0.32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"/>
  <sheetViews>
    <sheetView view="pageBreakPreview" zoomScale="75" zoomScaleNormal="75" workbookViewId="0">
      <selection activeCell="F24" sqref="F24"/>
    </sheetView>
  </sheetViews>
  <sheetFormatPr defaultColWidth="9.109375" defaultRowHeight="14.4"/>
  <cols>
    <col min="1" max="1" width="4.44140625" style="10" bestFit="1" customWidth="1"/>
    <col min="2" max="2" width="17" style="10" bestFit="1" customWidth="1"/>
    <col min="3" max="3" width="15.44140625" style="10" bestFit="1" customWidth="1"/>
    <col min="4" max="4" width="16.44140625" style="10" bestFit="1" customWidth="1"/>
    <col min="5" max="9" width="9.109375" style="10"/>
    <col min="10" max="10" width="5.6640625" style="10" customWidth="1"/>
    <col min="11" max="11" width="5.44140625" style="10" customWidth="1"/>
    <col min="12" max="12" width="6" style="10" customWidth="1"/>
    <col min="13" max="16" width="9.109375" style="10"/>
    <col min="17" max="17" width="13.44140625" style="10" customWidth="1"/>
    <col min="18" max="18" width="10.109375" style="10" customWidth="1"/>
    <col min="19" max="19" width="9.109375" style="10"/>
    <col min="20" max="20" width="13.109375" style="10" customWidth="1"/>
    <col min="21" max="21" width="11" style="10" customWidth="1"/>
    <col min="22" max="26" width="9.109375" style="10"/>
    <col min="27" max="27" width="9.109375" style="9"/>
    <col min="28" max="16384" width="9.109375" style="10"/>
  </cols>
  <sheetData>
    <row r="1" spans="1:46" ht="24.75" customHeigh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46">
      <c r="A2" s="69" t="s">
        <v>0</v>
      </c>
      <c r="B2" s="72" t="s">
        <v>1</v>
      </c>
      <c r="C2" s="72" t="s">
        <v>2</v>
      </c>
      <c r="D2" s="72" t="s">
        <v>3</v>
      </c>
      <c r="E2" s="75" t="s">
        <v>4</v>
      </c>
      <c r="F2" s="75"/>
      <c r="G2" s="75"/>
      <c r="H2" s="75"/>
      <c r="I2" s="75"/>
      <c r="J2" s="75"/>
      <c r="K2" s="75"/>
      <c r="L2" s="75"/>
      <c r="M2" s="76" t="s">
        <v>5</v>
      </c>
      <c r="N2" s="79" t="s">
        <v>6</v>
      </c>
      <c r="O2" s="80"/>
      <c r="P2" s="80"/>
      <c r="Q2" s="80"/>
      <c r="R2" s="81"/>
      <c r="S2" s="81"/>
      <c r="T2" s="81"/>
      <c r="U2" s="81"/>
      <c r="V2" s="81"/>
      <c r="W2" s="81"/>
      <c r="X2" s="54"/>
      <c r="Y2" s="76" t="s">
        <v>7</v>
      </c>
      <c r="Z2" s="82" t="s">
        <v>48</v>
      </c>
    </row>
    <row r="3" spans="1:46">
      <c r="A3" s="70"/>
      <c r="B3" s="73"/>
      <c r="C3" s="73"/>
      <c r="D3" s="73"/>
      <c r="E3" s="85" t="s">
        <v>8</v>
      </c>
      <c r="F3" s="86"/>
      <c r="G3" s="86"/>
      <c r="H3" s="86"/>
      <c r="I3" s="86"/>
      <c r="J3" s="86"/>
      <c r="K3" s="86"/>
      <c r="L3" s="87"/>
      <c r="M3" s="77"/>
      <c r="N3" s="91" t="s">
        <v>9</v>
      </c>
      <c r="O3" s="92"/>
      <c r="P3" s="92"/>
      <c r="Q3" s="92"/>
      <c r="R3" s="92"/>
      <c r="S3" s="92"/>
      <c r="T3" s="92"/>
      <c r="U3" s="92"/>
      <c r="V3" s="92"/>
      <c r="W3" s="92"/>
      <c r="X3" s="93"/>
      <c r="Y3" s="77"/>
      <c r="Z3" s="83"/>
    </row>
    <row r="4" spans="1:46">
      <c r="A4" s="70"/>
      <c r="B4" s="73"/>
      <c r="C4" s="73"/>
      <c r="D4" s="73"/>
      <c r="E4" s="88"/>
      <c r="F4" s="89"/>
      <c r="G4" s="89"/>
      <c r="H4" s="89"/>
      <c r="I4" s="89"/>
      <c r="J4" s="89"/>
      <c r="K4" s="89"/>
      <c r="L4" s="90"/>
      <c r="M4" s="77"/>
      <c r="N4" s="91"/>
      <c r="O4" s="92"/>
      <c r="P4" s="92"/>
      <c r="Q4" s="92"/>
      <c r="R4" s="94"/>
      <c r="S4" s="94"/>
      <c r="T4" s="94"/>
      <c r="U4" s="94"/>
      <c r="V4" s="94"/>
      <c r="W4" s="92"/>
      <c r="X4" s="93"/>
      <c r="Y4" s="77"/>
      <c r="Z4" s="83"/>
    </row>
    <row r="5" spans="1:46">
      <c r="A5" s="70"/>
      <c r="B5" s="73"/>
      <c r="C5" s="73"/>
      <c r="D5" s="73"/>
      <c r="E5" s="63" t="s">
        <v>10</v>
      </c>
      <c r="F5" s="63" t="s">
        <v>11</v>
      </c>
      <c r="G5" s="63" t="s">
        <v>12</v>
      </c>
      <c r="H5" s="63" t="s">
        <v>13</v>
      </c>
      <c r="I5" s="63" t="s">
        <v>14</v>
      </c>
      <c r="J5" s="63" t="s">
        <v>15</v>
      </c>
      <c r="K5" s="63" t="s">
        <v>16</v>
      </c>
      <c r="L5" s="63" t="s">
        <v>55</v>
      </c>
      <c r="M5" s="77"/>
      <c r="N5" s="66" t="s">
        <v>10</v>
      </c>
      <c r="O5" s="66"/>
      <c r="P5" s="66"/>
      <c r="Q5" s="66"/>
      <c r="R5" s="67"/>
      <c r="S5" s="49" t="s">
        <v>11</v>
      </c>
      <c r="T5" s="50"/>
      <c r="U5" s="50"/>
      <c r="V5" s="50"/>
      <c r="W5" s="50"/>
      <c r="X5" s="51"/>
      <c r="Y5" s="77"/>
      <c r="Z5" s="83"/>
    </row>
    <row r="6" spans="1:46">
      <c r="A6" s="70"/>
      <c r="B6" s="73"/>
      <c r="C6" s="73"/>
      <c r="D6" s="73"/>
      <c r="E6" s="64"/>
      <c r="F6" s="64"/>
      <c r="G6" s="64"/>
      <c r="H6" s="64"/>
      <c r="I6" s="64"/>
      <c r="J6" s="64"/>
      <c r="K6" s="64"/>
      <c r="L6" s="64"/>
      <c r="M6" s="77"/>
      <c r="N6" s="52" t="s">
        <v>17</v>
      </c>
      <c r="O6" s="53"/>
      <c r="P6" s="53"/>
      <c r="Q6" s="53"/>
      <c r="R6" s="54"/>
      <c r="S6" s="58" t="s">
        <v>57</v>
      </c>
      <c r="T6" s="59"/>
      <c r="U6" s="59"/>
      <c r="V6" s="59"/>
      <c r="W6" s="59"/>
      <c r="X6" s="60"/>
      <c r="Y6" s="77"/>
      <c r="Z6" s="83"/>
    </row>
    <row r="7" spans="1:46">
      <c r="A7" s="70"/>
      <c r="B7" s="73"/>
      <c r="C7" s="73"/>
      <c r="D7" s="73"/>
      <c r="E7" s="65"/>
      <c r="F7" s="65"/>
      <c r="G7" s="65"/>
      <c r="H7" s="65"/>
      <c r="I7" s="65"/>
      <c r="J7" s="65"/>
      <c r="K7" s="65"/>
      <c r="L7" s="65"/>
      <c r="M7" s="77"/>
      <c r="N7" s="55"/>
      <c r="O7" s="56"/>
      <c r="P7" s="56"/>
      <c r="Q7" s="56"/>
      <c r="R7" s="57"/>
      <c r="S7" s="58" t="s">
        <v>50</v>
      </c>
      <c r="T7" s="59"/>
      <c r="U7" s="60"/>
      <c r="V7" s="61" t="s">
        <v>52</v>
      </c>
      <c r="W7" s="61" t="s">
        <v>31</v>
      </c>
      <c r="X7" s="61" t="s">
        <v>51</v>
      </c>
      <c r="Y7" s="77"/>
      <c r="Z7" s="83"/>
    </row>
    <row r="8" spans="1:46" ht="143.25" customHeight="1">
      <c r="A8" s="71"/>
      <c r="B8" s="74"/>
      <c r="C8" s="74"/>
      <c r="D8" s="74"/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53</v>
      </c>
      <c r="K8" s="3" t="s">
        <v>56</v>
      </c>
      <c r="L8" s="3" t="s">
        <v>54</v>
      </c>
      <c r="M8" s="78"/>
      <c r="N8" s="4" t="s">
        <v>23</v>
      </c>
      <c r="O8" s="5" t="s">
        <v>24</v>
      </c>
      <c r="P8" s="5" t="s">
        <v>25</v>
      </c>
      <c r="Q8" s="6" t="s">
        <v>26</v>
      </c>
      <c r="R8" s="5" t="s">
        <v>27</v>
      </c>
      <c r="S8" s="7" t="s">
        <v>28</v>
      </c>
      <c r="T8" s="7" t="s">
        <v>29</v>
      </c>
      <c r="U8" s="8" t="s">
        <v>30</v>
      </c>
      <c r="V8" s="62"/>
      <c r="W8" s="62"/>
      <c r="X8" s="62"/>
      <c r="Y8" s="78"/>
      <c r="Z8" s="84"/>
    </row>
    <row r="9" spans="1:46">
      <c r="A9" s="1">
        <v>1</v>
      </c>
      <c r="B9" s="2" t="s">
        <v>42</v>
      </c>
      <c r="C9" s="2" t="s">
        <v>37</v>
      </c>
      <c r="D9" s="2" t="s">
        <v>43</v>
      </c>
      <c r="E9" s="14">
        <v>2.5</v>
      </c>
      <c r="F9" s="14">
        <v>2</v>
      </c>
      <c r="G9" s="14"/>
      <c r="H9" s="14"/>
      <c r="I9" s="14">
        <v>0.5</v>
      </c>
      <c r="J9" s="14"/>
      <c r="K9" s="14">
        <v>1</v>
      </c>
      <c r="L9" s="14">
        <v>0.5</v>
      </c>
      <c r="M9" s="15">
        <f>SUM(E9:L9)</f>
        <v>6.5</v>
      </c>
      <c r="N9" s="14">
        <v>8.75</v>
      </c>
      <c r="O9" s="14"/>
      <c r="P9" s="14"/>
      <c r="Q9" s="14"/>
      <c r="R9" s="14">
        <f>SUM(N9:Q9)</f>
        <v>8.75</v>
      </c>
      <c r="S9" s="14">
        <v>0.88</v>
      </c>
      <c r="T9" s="14">
        <v>1</v>
      </c>
      <c r="U9" s="14"/>
      <c r="V9" s="14">
        <v>1.88</v>
      </c>
      <c r="W9" s="14"/>
      <c r="X9" s="14">
        <f>SUM(V9:W9)</f>
        <v>1.88</v>
      </c>
      <c r="Y9" s="15">
        <f>SUM(R9,X9)</f>
        <v>10.629999999999999</v>
      </c>
      <c r="Z9" s="16">
        <f>SUM(M9,Y9)</f>
        <v>17.13</v>
      </c>
    </row>
    <row r="10" spans="1:46">
      <c r="A10" s="1">
        <v>2</v>
      </c>
      <c r="B10" s="2" t="s">
        <v>32</v>
      </c>
      <c r="C10" s="2" t="s">
        <v>49</v>
      </c>
      <c r="D10" s="2" t="s">
        <v>33</v>
      </c>
      <c r="E10" s="14"/>
      <c r="F10" s="14">
        <v>2</v>
      </c>
      <c r="G10" s="14"/>
      <c r="H10" s="14"/>
      <c r="I10" s="14">
        <v>0.5</v>
      </c>
      <c r="J10" s="14"/>
      <c r="K10" s="14"/>
      <c r="L10" s="14"/>
      <c r="M10" s="15">
        <f>SUM(E10:L10)</f>
        <v>2.5</v>
      </c>
      <c r="N10" s="14">
        <v>10</v>
      </c>
      <c r="O10" s="14"/>
      <c r="P10" s="14"/>
      <c r="Q10" s="14"/>
      <c r="R10" s="14">
        <f>SUM(N10:Q10)</f>
        <v>10</v>
      </c>
      <c r="S10" s="14">
        <v>2.5</v>
      </c>
      <c r="T10" s="14">
        <v>0.3</v>
      </c>
      <c r="U10" s="14"/>
      <c r="V10" s="14">
        <v>2.5</v>
      </c>
      <c r="W10" s="14"/>
      <c r="X10" s="14">
        <f>SUM(V10:W10)</f>
        <v>2.5</v>
      </c>
      <c r="Y10" s="15">
        <f>SUM(R10,X10)</f>
        <v>12.5</v>
      </c>
      <c r="Z10" s="16">
        <f>SUM(M10,Y10)</f>
        <v>15</v>
      </c>
    </row>
    <row r="11" spans="1:46">
      <c r="A11" s="1">
        <v>3</v>
      </c>
      <c r="B11" s="2" t="s">
        <v>39</v>
      </c>
      <c r="C11" s="2" t="s">
        <v>40</v>
      </c>
      <c r="D11" s="2" t="s">
        <v>41</v>
      </c>
      <c r="E11" s="14">
        <v>2.5</v>
      </c>
      <c r="F11" s="14"/>
      <c r="G11" s="14"/>
      <c r="H11" s="14">
        <v>0.5</v>
      </c>
      <c r="I11" s="14">
        <v>0.5</v>
      </c>
      <c r="J11" s="14"/>
      <c r="K11" s="14">
        <v>1</v>
      </c>
      <c r="L11" s="14"/>
      <c r="M11" s="15">
        <f>SUM(E11:L11)</f>
        <v>4.5</v>
      </c>
      <c r="N11" s="14">
        <v>10</v>
      </c>
      <c r="O11" s="14"/>
      <c r="P11" s="14"/>
      <c r="Q11" s="14"/>
      <c r="R11" s="14">
        <f>SUM(N11:Q11)</f>
        <v>10</v>
      </c>
      <c r="S11" s="14"/>
      <c r="T11" s="14"/>
      <c r="U11" s="14"/>
      <c r="V11" s="14"/>
      <c r="W11" s="14"/>
      <c r="X11" s="14">
        <f>SUM(V11:W11)</f>
        <v>0</v>
      </c>
      <c r="Y11" s="15">
        <f>SUM(R11,X11)</f>
        <v>10</v>
      </c>
      <c r="Z11" s="16">
        <f>SUM(M11,Y11)</f>
        <v>14.5</v>
      </c>
    </row>
    <row r="12" spans="1:46">
      <c r="A12" s="1">
        <v>4</v>
      </c>
      <c r="B12" s="2" t="s">
        <v>44</v>
      </c>
      <c r="C12" s="2" t="s">
        <v>45</v>
      </c>
      <c r="D12" s="2" t="s">
        <v>37</v>
      </c>
      <c r="E12" s="14"/>
      <c r="F12" s="14">
        <v>2</v>
      </c>
      <c r="G12" s="14"/>
      <c r="H12" s="14"/>
      <c r="I12" s="14">
        <v>0.5</v>
      </c>
      <c r="J12" s="14"/>
      <c r="K12" s="14"/>
      <c r="L12" s="14"/>
      <c r="M12" s="15">
        <f>SUM(E12:L12)</f>
        <v>2.5</v>
      </c>
      <c r="N12" s="14">
        <v>10</v>
      </c>
      <c r="O12" s="14"/>
      <c r="P12" s="14"/>
      <c r="Q12" s="14"/>
      <c r="R12" s="14">
        <f>SUM(N12:Q12)</f>
        <v>10</v>
      </c>
      <c r="S12" s="14"/>
      <c r="T12" s="14">
        <v>1.8</v>
      </c>
      <c r="U12" s="14"/>
      <c r="V12" s="14">
        <v>1.8</v>
      </c>
      <c r="W12" s="14"/>
      <c r="X12" s="14">
        <f>SUM(V12:W12)</f>
        <v>1.8</v>
      </c>
      <c r="Y12" s="15">
        <f>SUM(R12,X12)</f>
        <v>11.8</v>
      </c>
      <c r="Z12" s="16">
        <f>SUM(M12,Y12)</f>
        <v>14.3</v>
      </c>
    </row>
    <row r="13" spans="1:46">
      <c r="A13" s="1">
        <v>5</v>
      </c>
      <c r="B13" s="2" t="s">
        <v>35</v>
      </c>
      <c r="C13" s="2" t="s">
        <v>36</v>
      </c>
      <c r="D13" s="2" t="s">
        <v>37</v>
      </c>
      <c r="E13" s="14">
        <v>2.5</v>
      </c>
      <c r="F13" s="14"/>
      <c r="G13" s="14">
        <v>1.5</v>
      </c>
      <c r="H13" s="14"/>
      <c r="I13" s="14">
        <v>0.5</v>
      </c>
      <c r="J13" s="14"/>
      <c r="K13" s="14"/>
      <c r="L13" s="14"/>
      <c r="M13" s="15">
        <f>SUM(E13:L13)</f>
        <v>4.5</v>
      </c>
      <c r="N13" s="14">
        <v>4.75</v>
      </c>
      <c r="O13" s="14"/>
      <c r="P13" s="14">
        <v>1</v>
      </c>
      <c r="Q13" s="14"/>
      <c r="R13" s="14">
        <f>SUM(N13:Q13)</f>
        <v>5.75</v>
      </c>
      <c r="S13" s="14">
        <v>1.75</v>
      </c>
      <c r="T13" s="14"/>
      <c r="U13" s="14"/>
      <c r="V13" s="14">
        <v>1.75</v>
      </c>
      <c r="W13" s="14"/>
      <c r="X13" s="14">
        <f>SUM(V13:W13)</f>
        <v>1.75</v>
      </c>
      <c r="Y13" s="15">
        <f>SUM(R13,X13)</f>
        <v>7.5</v>
      </c>
      <c r="Z13" s="16">
        <f>SUM(M13,Y13)</f>
        <v>12</v>
      </c>
    </row>
    <row r="14" spans="1:46">
      <c r="AA14" s="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</sheetData>
  <mergeCells count="28">
    <mergeCell ref="A1:Z1"/>
    <mergeCell ref="A2:A8"/>
    <mergeCell ref="B2:B8"/>
    <mergeCell ref="C2:C8"/>
    <mergeCell ref="D2:D8"/>
    <mergeCell ref="E2:L2"/>
    <mergeCell ref="M2:M8"/>
    <mergeCell ref="N2:X2"/>
    <mergeCell ref="Y2:Y8"/>
    <mergeCell ref="Z2:Z8"/>
    <mergeCell ref="E3:L4"/>
    <mergeCell ref="N3:X4"/>
    <mergeCell ref="E5:E7"/>
    <mergeCell ref="F5:F7"/>
    <mergeCell ref="G5:G7"/>
    <mergeCell ref="H5:H7"/>
    <mergeCell ref="I5:I7"/>
    <mergeCell ref="J5:J7"/>
    <mergeCell ref="K5:K7"/>
    <mergeCell ref="L5:L7"/>
    <mergeCell ref="N5:R5"/>
    <mergeCell ref="S5:X5"/>
    <mergeCell ref="N6:R7"/>
    <mergeCell ref="S6:X6"/>
    <mergeCell ref="S7:U7"/>
    <mergeCell ref="V7:V8"/>
    <mergeCell ref="W7:W8"/>
    <mergeCell ref="X7:X8"/>
  </mergeCells>
  <phoneticPr fontId="1" type="noConversion"/>
  <pageMargins left="0.75" right="0.75" top="1" bottom="1" header="0.5" footer="0.5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view="pageBreakPreview" zoomScale="75" zoomScaleNormal="75" workbookViewId="0">
      <selection sqref="A1:Z1"/>
    </sheetView>
  </sheetViews>
  <sheetFormatPr defaultColWidth="9.109375" defaultRowHeight="14.4"/>
  <cols>
    <col min="1" max="1" width="4.44140625" style="10" bestFit="1" customWidth="1"/>
    <col min="2" max="2" width="17" style="10" bestFit="1" customWidth="1"/>
    <col min="3" max="3" width="15.44140625" style="10" bestFit="1" customWidth="1"/>
    <col min="4" max="4" width="16.44140625" style="10" bestFit="1" customWidth="1"/>
    <col min="5" max="9" width="9.109375" style="10"/>
    <col min="10" max="10" width="5.6640625" style="10" customWidth="1"/>
    <col min="11" max="11" width="5.44140625" style="10" customWidth="1"/>
    <col min="12" max="12" width="6" style="10" customWidth="1"/>
    <col min="13" max="16" width="9.109375" style="10"/>
    <col min="17" max="17" width="13.44140625" style="10" customWidth="1"/>
    <col min="18" max="18" width="10.109375" style="10" customWidth="1"/>
    <col min="19" max="19" width="9.109375" style="10"/>
    <col min="20" max="20" width="13.109375" style="10" customWidth="1"/>
    <col min="21" max="21" width="11" style="10" customWidth="1"/>
    <col min="22" max="26" width="9.109375" style="10"/>
    <col min="27" max="27" width="9.109375" style="9"/>
    <col min="28" max="16384" width="9.109375" style="10"/>
  </cols>
  <sheetData>
    <row r="1" spans="1:46" ht="24.75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46">
      <c r="A2" s="69" t="s">
        <v>0</v>
      </c>
      <c r="B2" s="72" t="s">
        <v>1</v>
      </c>
      <c r="C2" s="72" t="s">
        <v>2</v>
      </c>
      <c r="D2" s="72" t="s">
        <v>3</v>
      </c>
      <c r="E2" s="75" t="s">
        <v>4</v>
      </c>
      <c r="F2" s="75"/>
      <c r="G2" s="75"/>
      <c r="H2" s="75"/>
      <c r="I2" s="75"/>
      <c r="J2" s="75"/>
      <c r="K2" s="75"/>
      <c r="L2" s="75"/>
      <c r="M2" s="76" t="s">
        <v>5</v>
      </c>
      <c r="N2" s="79" t="s">
        <v>6</v>
      </c>
      <c r="O2" s="80"/>
      <c r="P2" s="80"/>
      <c r="Q2" s="80"/>
      <c r="R2" s="81"/>
      <c r="S2" s="81"/>
      <c r="T2" s="81"/>
      <c r="U2" s="81"/>
      <c r="V2" s="81"/>
      <c r="W2" s="81"/>
      <c r="X2" s="54"/>
      <c r="Y2" s="76" t="s">
        <v>7</v>
      </c>
      <c r="Z2" s="82" t="s">
        <v>48</v>
      </c>
    </row>
    <row r="3" spans="1:46">
      <c r="A3" s="70"/>
      <c r="B3" s="73"/>
      <c r="C3" s="73"/>
      <c r="D3" s="73"/>
      <c r="E3" s="85" t="s">
        <v>8</v>
      </c>
      <c r="F3" s="86"/>
      <c r="G3" s="86"/>
      <c r="H3" s="86"/>
      <c r="I3" s="86"/>
      <c r="J3" s="86"/>
      <c r="K3" s="86"/>
      <c r="L3" s="87"/>
      <c r="M3" s="77"/>
      <c r="N3" s="91" t="s">
        <v>9</v>
      </c>
      <c r="O3" s="92"/>
      <c r="P3" s="92"/>
      <c r="Q3" s="92"/>
      <c r="R3" s="92"/>
      <c r="S3" s="92"/>
      <c r="T3" s="92"/>
      <c r="U3" s="92"/>
      <c r="V3" s="92"/>
      <c r="W3" s="92"/>
      <c r="X3" s="93"/>
      <c r="Y3" s="77"/>
      <c r="Z3" s="83"/>
    </row>
    <row r="4" spans="1:46">
      <c r="A4" s="70"/>
      <c r="B4" s="73"/>
      <c r="C4" s="73"/>
      <c r="D4" s="73"/>
      <c r="E4" s="88"/>
      <c r="F4" s="89"/>
      <c r="G4" s="89"/>
      <c r="H4" s="89"/>
      <c r="I4" s="89"/>
      <c r="J4" s="89"/>
      <c r="K4" s="89"/>
      <c r="L4" s="90"/>
      <c r="M4" s="77"/>
      <c r="N4" s="91"/>
      <c r="O4" s="92"/>
      <c r="P4" s="92"/>
      <c r="Q4" s="92"/>
      <c r="R4" s="94"/>
      <c r="S4" s="94"/>
      <c r="T4" s="94"/>
      <c r="U4" s="94"/>
      <c r="V4" s="94"/>
      <c r="W4" s="92"/>
      <c r="X4" s="93"/>
      <c r="Y4" s="77"/>
      <c r="Z4" s="83"/>
    </row>
    <row r="5" spans="1:46">
      <c r="A5" s="70"/>
      <c r="B5" s="73"/>
      <c r="C5" s="73"/>
      <c r="D5" s="73"/>
      <c r="E5" s="63" t="s">
        <v>10</v>
      </c>
      <c r="F5" s="63" t="s">
        <v>11</v>
      </c>
      <c r="G5" s="63" t="s">
        <v>12</v>
      </c>
      <c r="H5" s="63" t="s">
        <v>13</v>
      </c>
      <c r="I5" s="63" t="s">
        <v>14</v>
      </c>
      <c r="J5" s="63" t="s">
        <v>15</v>
      </c>
      <c r="K5" s="63" t="s">
        <v>16</v>
      </c>
      <c r="L5" s="63" t="s">
        <v>55</v>
      </c>
      <c r="M5" s="77"/>
      <c r="N5" s="66" t="s">
        <v>10</v>
      </c>
      <c r="O5" s="66"/>
      <c r="P5" s="66"/>
      <c r="Q5" s="66"/>
      <c r="R5" s="67"/>
      <c r="S5" s="49" t="s">
        <v>11</v>
      </c>
      <c r="T5" s="50"/>
      <c r="U5" s="50"/>
      <c r="V5" s="50"/>
      <c r="W5" s="50"/>
      <c r="X5" s="51"/>
      <c r="Y5" s="77"/>
      <c r="Z5" s="83"/>
    </row>
    <row r="6" spans="1:46">
      <c r="A6" s="70"/>
      <c r="B6" s="73"/>
      <c r="C6" s="73"/>
      <c r="D6" s="73"/>
      <c r="E6" s="64"/>
      <c r="F6" s="64"/>
      <c r="G6" s="64"/>
      <c r="H6" s="64"/>
      <c r="I6" s="64"/>
      <c r="J6" s="64"/>
      <c r="K6" s="64"/>
      <c r="L6" s="64"/>
      <c r="M6" s="77"/>
      <c r="N6" s="52" t="s">
        <v>17</v>
      </c>
      <c r="O6" s="53"/>
      <c r="P6" s="53"/>
      <c r="Q6" s="53"/>
      <c r="R6" s="54"/>
      <c r="S6" s="58" t="s">
        <v>57</v>
      </c>
      <c r="T6" s="59"/>
      <c r="U6" s="59"/>
      <c r="V6" s="59"/>
      <c r="W6" s="59"/>
      <c r="X6" s="60"/>
      <c r="Y6" s="77"/>
      <c r="Z6" s="83"/>
    </row>
    <row r="7" spans="1:46">
      <c r="A7" s="70"/>
      <c r="B7" s="73"/>
      <c r="C7" s="73"/>
      <c r="D7" s="73"/>
      <c r="E7" s="65"/>
      <c r="F7" s="65"/>
      <c r="G7" s="65"/>
      <c r="H7" s="65"/>
      <c r="I7" s="65"/>
      <c r="J7" s="65"/>
      <c r="K7" s="65"/>
      <c r="L7" s="65"/>
      <c r="M7" s="77"/>
      <c r="N7" s="55"/>
      <c r="O7" s="56"/>
      <c r="P7" s="56"/>
      <c r="Q7" s="56"/>
      <c r="R7" s="57"/>
      <c r="S7" s="58" t="s">
        <v>50</v>
      </c>
      <c r="T7" s="59"/>
      <c r="U7" s="60"/>
      <c r="V7" s="61" t="s">
        <v>52</v>
      </c>
      <c r="W7" s="61" t="s">
        <v>31</v>
      </c>
      <c r="X7" s="61" t="s">
        <v>51</v>
      </c>
      <c r="Y7" s="77"/>
      <c r="Z7" s="83"/>
    </row>
    <row r="8" spans="1:46" ht="143.25" customHeight="1">
      <c r="A8" s="71"/>
      <c r="B8" s="74"/>
      <c r="C8" s="74"/>
      <c r="D8" s="74"/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53</v>
      </c>
      <c r="K8" s="3" t="s">
        <v>56</v>
      </c>
      <c r="L8" s="3" t="s">
        <v>54</v>
      </c>
      <c r="M8" s="78"/>
      <c r="N8" s="4" t="s">
        <v>23</v>
      </c>
      <c r="O8" s="5" t="s">
        <v>24</v>
      </c>
      <c r="P8" s="5" t="s">
        <v>25</v>
      </c>
      <c r="Q8" s="6" t="s">
        <v>26</v>
      </c>
      <c r="R8" s="5" t="s">
        <v>27</v>
      </c>
      <c r="S8" s="7" t="s">
        <v>28</v>
      </c>
      <c r="T8" s="7" t="s">
        <v>29</v>
      </c>
      <c r="U8" s="8" t="s">
        <v>30</v>
      </c>
      <c r="V8" s="62"/>
      <c r="W8" s="62"/>
      <c r="X8" s="62"/>
      <c r="Y8" s="78"/>
      <c r="Z8" s="84"/>
    </row>
    <row r="9" spans="1:46">
      <c r="A9" s="1">
        <v>1</v>
      </c>
      <c r="B9" s="2" t="s">
        <v>46</v>
      </c>
      <c r="C9" s="2" t="s">
        <v>37</v>
      </c>
      <c r="D9" s="2" t="s">
        <v>47</v>
      </c>
      <c r="E9" s="14">
        <v>2.5</v>
      </c>
      <c r="F9" s="14"/>
      <c r="G9" s="14">
        <v>1.5</v>
      </c>
      <c r="H9" s="14"/>
      <c r="I9" s="14">
        <v>0.5</v>
      </c>
      <c r="J9" s="14">
        <v>0.8</v>
      </c>
      <c r="K9" s="14"/>
      <c r="L9" s="14"/>
      <c r="M9" s="15">
        <f>SUM(E9:L9)</f>
        <v>5.3</v>
      </c>
      <c r="N9" s="14">
        <v>3</v>
      </c>
      <c r="O9" s="14"/>
      <c r="P9" s="14">
        <v>1</v>
      </c>
      <c r="Q9" s="14"/>
      <c r="R9" s="14">
        <f>SUM(N9:Q9)</f>
        <v>4</v>
      </c>
      <c r="S9" s="14">
        <v>0.88</v>
      </c>
      <c r="T9" s="14">
        <v>0.3</v>
      </c>
      <c r="U9" s="14"/>
      <c r="V9" s="14">
        <v>0.3</v>
      </c>
      <c r="W9" s="14"/>
      <c r="X9" s="14">
        <v>1.18</v>
      </c>
      <c r="Y9" s="15">
        <f>SUM(R9,X9)</f>
        <v>5.18</v>
      </c>
      <c r="Z9" s="16">
        <f>SUM(M9,Y9)</f>
        <v>10.48</v>
      </c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</sheetData>
  <mergeCells count="28">
    <mergeCell ref="A1:Z1"/>
    <mergeCell ref="A2:A8"/>
    <mergeCell ref="B2:B8"/>
    <mergeCell ref="C2:C8"/>
    <mergeCell ref="D2:D8"/>
    <mergeCell ref="E2:L2"/>
    <mergeCell ref="M2:M8"/>
    <mergeCell ref="N2:X2"/>
    <mergeCell ref="Y2:Y8"/>
    <mergeCell ref="Z2:Z8"/>
    <mergeCell ref="E3:L4"/>
    <mergeCell ref="N3:X4"/>
    <mergeCell ref="E5:E7"/>
    <mergeCell ref="F5:F7"/>
    <mergeCell ref="G5:G7"/>
    <mergeCell ref="H5:H7"/>
    <mergeCell ref="I5:I7"/>
    <mergeCell ref="J5:J7"/>
    <mergeCell ref="K5:K7"/>
    <mergeCell ref="L5:L7"/>
    <mergeCell ref="N5:R5"/>
    <mergeCell ref="S5:X5"/>
    <mergeCell ref="N6:R7"/>
    <mergeCell ref="S6:X6"/>
    <mergeCell ref="S7:U7"/>
    <mergeCell ref="V7:V8"/>
    <mergeCell ref="W7:W8"/>
    <mergeCell ref="X7:X8"/>
  </mergeCells>
  <phoneticPr fontId="1" type="noConversion"/>
  <pageMargins left="0.75" right="0.75" top="1" bottom="1" header="0.5" footer="0.5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ΣΥΝ. ΠΙΝ. ΒΑΘΜΟΛΟΓΙΑ ΑΝΑΛΥΤΙΚΗ</vt:lpstr>
      <vt:lpstr>ΕΑΕ</vt:lpstr>
      <vt:lpstr>ΠΕΙΡΑΜΑΤΙΚΑ</vt:lpstr>
      <vt:lpstr>'ΣΥΝ. ΠΙΝ. ΒΑΘΜΟΛΟΓΙΑ ΑΝΑΛΥΤΙΚΗ'!Print_Area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voula</dc:creator>
  <cp:lastModifiedBy>voula</cp:lastModifiedBy>
  <cp:lastPrinted>2017-07-18T09:00:56Z</cp:lastPrinted>
  <dcterms:created xsi:type="dcterms:W3CDTF">2017-06-12T09:34:25Z</dcterms:created>
  <dcterms:modified xsi:type="dcterms:W3CDTF">2017-09-15T12:19:17Z</dcterms:modified>
</cp:coreProperties>
</file>